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375" tabRatio="905" activeTab="0"/>
  </bookViews>
  <sheets>
    <sheet name="Moo PG rezultati" sheetId="1" r:id="rId1"/>
  </sheets>
  <definedNames>
    <definedName name="_xlnm.Print_Area" localSheetId="0">'Moo PG rezultati'!$A$1:$J$71</definedName>
  </definedNames>
  <calcPr fullCalcOnLoad="1"/>
</workbook>
</file>

<file path=xl/sharedStrings.xml><?xml version="1.0" encoding="utf-8"?>
<sst xmlns="http://schemas.openxmlformats.org/spreadsheetml/2006/main" count="188" uniqueCount="150">
  <si>
    <t>Ražnatović Ena</t>
  </si>
  <si>
    <t>Poleksić Nikola</t>
  </si>
  <si>
    <t>Radonjić Kosta</t>
  </si>
  <si>
    <t>Radonjić Tadija</t>
  </si>
  <si>
    <t>Jokić Katarina</t>
  </si>
  <si>
    <t>Tomić Nikola</t>
  </si>
  <si>
    <t>Maraš Luka</t>
  </si>
  <si>
    <t>Stanojević Katarina</t>
  </si>
  <si>
    <t>Vukčević Nina</t>
  </si>
  <si>
    <t>Radonjić Filip</t>
  </si>
  <si>
    <t>Ajanović Denina</t>
  </si>
  <si>
    <t>Đuranović Koča</t>
  </si>
  <si>
    <t>Lalić Katarina</t>
  </si>
  <si>
    <t>Tomović Jovana</t>
  </si>
  <si>
    <t>Čolović Isidora</t>
  </si>
  <si>
    <t>Obradović Blažo</t>
  </si>
  <si>
    <t>Rutović Zoran</t>
  </si>
  <si>
    <t>Babić Nemanja</t>
  </si>
  <si>
    <t>Marinović Boško</t>
  </si>
  <si>
    <t>Mugoša Nikola</t>
  </si>
  <si>
    <t>Mekić Dalida</t>
  </si>
  <si>
    <t>Andesilić Vesna</t>
  </si>
  <si>
    <t>Bojanić Marija</t>
  </si>
  <si>
    <t>Božović Ivana</t>
  </si>
  <si>
    <t>Terzić Jovan</t>
  </si>
  <si>
    <t>13 / 19</t>
  </si>
  <si>
    <t>14 / 19</t>
  </si>
  <si>
    <t>15 / 19</t>
  </si>
  <si>
    <t>16 / 19</t>
  </si>
  <si>
    <t>17 / 19</t>
  </si>
  <si>
    <t>18 / 19</t>
  </si>
  <si>
    <t>19 / 19</t>
  </si>
  <si>
    <t>20 / 19</t>
  </si>
  <si>
    <t>21 / 19</t>
  </si>
  <si>
    <t>22 / 19</t>
  </si>
  <si>
    <t>23 / 19</t>
  </si>
  <si>
    <t>24 / 19</t>
  </si>
  <si>
    <t>25 / 19</t>
  </si>
  <si>
    <t>1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</si>
  <si>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</si>
  <si>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</si>
  <si>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</si>
  <si>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</si>
  <si>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</si>
  <si>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</si>
  <si>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</si>
  <si>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</si>
  <si>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</si>
  <si>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</si>
  <si>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12 / 19</t>
  </si>
  <si>
    <t>Maraš Vukosava</t>
  </si>
  <si>
    <t>Bojanić Nebojša</t>
  </si>
  <si>
    <t>Paljušević Leo</t>
  </si>
  <si>
    <t>Stojović Tatjana</t>
  </si>
  <si>
    <t>Kuč Lejla</t>
  </si>
  <si>
    <t>Medenica Nikolina</t>
  </si>
  <si>
    <t>Vukajlović Aleksandra</t>
  </si>
  <si>
    <t>Miladinović Anastasija</t>
  </si>
  <si>
    <t>Stošić Stefan</t>
  </si>
  <si>
    <t>Čvorović Milena</t>
  </si>
  <si>
    <t>Turčinović Nikola</t>
  </si>
  <si>
    <t>Garić Lazar</t>
  </si>
  <si>
    <t>Božović Gorica</t>
  </si>
  <si>
    <t>Dabović Andrea</t>
  </si>
  <si>
    <t>Peković Aleksandra</t>
  </si>
  <si>
    <t>Balandžić Mirjana</t>
  </si>
  <si>
    <t>Kukuličić Miljan</t>
  </si>
  <si>
    <t>Pavićević Tatjana</t>
  </si>
  <si>
    <t>Nurković Azemina</t>
  </si>
  <si>
    <t>Vučković Anđela</t>
  </si>
  <si>
    <t>Golović Jovana</t>
  </si>
  <si>
    <t>Janković Jovan</t>
  </si>
  <si>
    <t>Drašković Tijana</t>
  </si>
  <si>
    <t>Vukašinović Stefan</t>
  </si>
  <si>
    <t>Mugoša Andrija</t>
  </si>
  <si>
    <t>26 / 19</t>
  </si>
  <si>
    <t>27 / 19</t>
  </si>
  <si>
    <t>28 / 19</t>
  </si>
  <si>
    <t>29 / 19</t>
  </si>
  <si>
    <t>30 / 19</t>
  </si>
  <si>
    <t>31 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</si>
  <si>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</si>
  <si>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</si>
  <si>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</si>
  <si>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</si>
  <si>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</si>
  <si>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</si>
  <si>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</si>
  <si>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</si>
  <si>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</si>
  <si>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</si>
  <si>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</si>
  <si>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</si>
  <si>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</si>
  <si>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</si>
  <si>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</si>
  <si>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</si>
  <si>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</si>
  <si>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</si>
  <si>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</si>
  <si>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Đurišić Strahinja</t>
  </si>
  <si>
    <t>Raičević Miljana</t>
  </si>
  <si>
    <t>Radonjić Igor</t>
  </si>
  <si>
    <t>Ceković Milena</t>
  </si>
  <si>
    <t>Kljajić Vanja</t>
  </si>
  <si>
    <t>Ajković Andrea</t>
  </si>
  <si>
    <t>Dubljević Lazar</t>
  </si>
  <si>
    <t>Stanković Miodrag</t>
  </si>
  <si>
    <t>Srdanović Milica</t>
  </si>
  <si>
    <t>Janković Jovana</t>
  </si>
  <si>
    <t>Kujović Dino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</si>
  <si>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</si>
  <si>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</si>
  <si>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</si>
  <si>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</si>
  <si>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</si>
  <si>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</si>
  <si>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</si>
  <si>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</si>
  <si>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</si>
  <si>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</si>
  <si>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</si>
  <si>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Rajković Bogdan</t>
  </si>
  <si>
    <t>Milović Kristina</t>
  </si>
  <si>
    <t>Popović Božina</t>
  </si>
  <si>
    <t>Vasiljević Ana</t>
  </si>
  <si>
    <t>Krvavac Nikola</t>
  </si>
  <si>
    <t>15 / 18</t>
  </si>
  <si>
    <t>41 / 18</t>
  </si>
  <si>
    <t>19 / 17</t>
  </si>
  <si>
    <t>28 / 17</t>
  </si>
  <si>
    <t>1 / 18</t>
  </si>
  <si>
    <t>Aranitović Bogoljub</t>
  </si>
  <si>
    <t>Čabarkapa Ana</t>
  </si>
  <si>
    <t>40 / 16</t>
  </si>
  <si>
    <t>42 / 14</t>
  </si>
  <si>
    <t>domaci</t>
  </si>
  <si>
    <t>Kol I</t>
  </si>
  <si>
    <t>Test 1</t>
  </si>
  <si>
    <t>SUMA</t>
  </si>
  <si>
    <t>Kol II</t>
  </si>
  <si>
    <t>Test 2</t>
  </si>
  <si>
    <t>A</t>
  </si>
  <si>
    <t>B</t>
  </si>
  <si>
    <t>C</t>
  </si>
  <si>
    <t>D</t>
  </si>
  <si>
    <t>E</t>
  </si>
  <si>
    <t>F</t>
  </si>
  <si>
    <t>Zavrsni</t>
  </si>
  <si>
    <t>popravni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</si>
</sst>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0000"/>
    <numFmt numFmtId="178" formatCode="0.0"/>
    <numFmt numFmtId="179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24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2" fontId="0" fillId="0" borderId="14" xfId="0" applyNumberForma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2" fontId="0" fillId="33" borderId="29" xfId="0" applyNumberFormat="1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1" fillId="9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33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33" borderId="29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left"/>
    </xf>
    <xf numFmtId="0" fontId="1" fillId="9" borderId="0" xfId="0" applyFont="1" applyFill="1" applyAlignment="1">
      <alignment/>
    </xf>
    <xf numFmtId="2" fontId="1" fillId="9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0" fillId="33" borderId="40" xfId="0" applyNumberFormat="1" applyFill="1" applyBorder="1" applyAlignment="1">
      <alignment horizontal="center" vertical="center"/>
    </xf>
    <xf numFmtId="2" fontId="0" fillId="33" borderId="41" xfId="0" applyNumberFormat="1" applyFill="1" applyBorder="1" applyAlignment="1">
      <alignment horizontal="center" vertical="center"/>
    </xf>
    <xf numFmtId="2" fontId="0" fillId="33" borderId="42" xfId="0" applyNumberFormat="1" applyFill="1" applyBorder="1" applyAlignment="1">
      <alignment horizontal="center" vertical="center"/>
    </xf>
    <xf numFmtId="2" fontId="0" fillId="33" borderId="43" xfId="0" applyNumberFormat="1" applyFill="1" applyBorder="1" applyAlignment="1">
      <alignment horizontal="center" vertical="center"/>
    </xf>
    <xf numFmtId="2" fontId="1" fillId="33" borderId="44" xfId="0" applyNumberFormat="1" applyFont="1" applyFill="1" applyBorder="1" applyAlignment="1">
      <alignment horizontal="center" vertical="center"/>
    </xf>
    <xf numFmtId="2" fontId="0" fillId="33" borderId="45" xfId="0" applyNumberFormat="1" applyFont="1" applyFill="1" applyBorder="1" applyAlignment="1">
      <alignment horizontal="center" vertical="center"/>
    </xf>
    <xf numFmtId="2" fontId="0" fillId="33" borderId="42" xfId="0" applyNumberFormat="1" applyFont="1" applyFill="1" applyBorder="1" applyAlignment="1">
      <alignment horizontal="center" vertical="center"/>
    </xf>
    <xf numFmtId="2" fontId="1" fillId="33" borderId="40" xfId="0" applyNumberFormat="1" applyFon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1" fillId="0" borderId="0" xfId="0" applyNumberFormat="1" applyFont="1" applyAlignment="1">
      <alignment horizontal="left"/>
    </xf>
    <xf numFmtId="0" fontId="0" fillId="33" borderId="10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5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71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.00390625" style="0" bestFit="1" customWidth="1"/>
    <col min="3" max="3" width="6.7109375" style="0" bestFit="1" customWidth="1"/>
    <col min="4" max="4" width="21.00390625" style="0" customWidth="1"/>
    <col min="5" max="5" width="7.57421875" style="0" bestFit="1" customWidth="1"/>
    <col min="6" max="6" width="6.7109375" style="0" bestFit="1" customWidth="1"/>
    <col min="7" max="7" width="6.421875" style="0" customWidth="1"/>
    <col min="8" max="8" width="6.7109375" style="0" bestFit="1" customWidth="1"/>
    <col min="9" max="9" width="6.421875" style="0" customWidth="1"/>
    <col min="10" max="10" width="9.140625" style="66" customWidth="1"/>
    <col min="13" max="13" width="9.140625" style="66" customWidth="1"/>
    <col min="14" max="14" width="3.8515625" style="66" customWidth="1"/>
    <col min="15" max="15" width="6.57421875" style="93" bestFit="1" customWidth="1"/>
  </cols>
  <sheetData>
    <row r="2" ht="13.5" thickBot="1"/>
    <row r="3" spans="5:13" ht="13.5" thickBot="1">
      <c r="E3" s="22" t="s">
        <v>136</v>
      </c>
      <c r="F3" s="21" t="s">
        <v>137</v>
      </c>
      <c r="G3" s="11" t="s">
        <v>138</v>
      </c>
      <c r="H3" s="10" t="s">
        <v>140</v>
      </c>
      <c r="I3" s="11" t="s">
        <v>141</v>
      </c>
      <c r="J3" s="25" t="s">
        <v>139</v>
      </c>
      <c r="K3" s="30" t="s">
        <v>148</v>
      </c>
      <c r="L3" s="31" t="s">
        <v>149</v>
      </c>
      <c r="M3" s="23" t="s">
        <v>139</v>
      </c>
    </row>
    <row r="4" spans="2:15" s="7" customFormat="1" ht="12.75">
      <c r="B4" s="94">
        <v>1</v>
      </c>
      <c r="C4" s="95" t="s">
        <v>38</v>
      </c>
      <c r="D4" s="96" t="s">
        <v>0</v>
      </c>
      <c r="E4" s="81">
        <v>10</v>
      </c>
      <c r="F4" s="82">
        <v>13.7</v>
      </c>
      <c r="G4" s="83">
        <v>4</v>
      </c>
      <c r="H4" s="84">
        <v>14.5</v>
      </c>
      <c r="I4" s="83">
        <v>4</v>
      </c>
      <c r="J4" s="85">
        <v>46.2</v>
      </c>
      <c r="K4" s="86">
        <v>26.5</v>
      </c>
      <c r="L4" s="87"/>
      <c r="M4" s="88">
        <v>72.7</v>
      </c>
      <c r="N4" s="76" t="s">
        <v>144</v>
      </c>
      <c r="O4" s="77">
        <v>73</v>
      </c>
    </row>
    <row r="5" spans="2:15" s="7" customFormat="1" ht="12.75">
      <c r="B5" s="4">
        <v>2</v>
      </c>
      <c r="C5" s="8" t="s">
        <v>39</v>
      </c>
      <c r="D5" s="5" t="s">
        <v>1</v>
      </c>
      <c r="E5" s="89"/>
      <c r="F5" s="19"/>
      <c r="G5" s="24"/>
      <c r="H5" s="9"/>
      <c r="I5" s="24"/>
      <c r="J5" s="67"/>
      <c r="K5" s="26"/>
      <c r="L5" s="32"/>
      <c r="M5" s="71"/>
      <c r="N5" s="64"/>
      <c r="O5" s="80"/>
    </row>
    <row r="6" spans="2:15" s="7" customFormat="1" ht="12.75">
      <c r="B6" s="4">
        <v>3</v>
      </c>
      <c r="C6" s="8" t="s">
        <v>40</v>
      </c>
      <c r="D6" s="5" t="s">
        <v>2</v>
      </c>
      <c r="E6" s="89"/>
      <c r="F6" s="19"/>
      <c r="G6" s="24"/>
      <c r="H6" s="9"/>
      <c r="I6" s="24"/>
      <c r="J6" s="67"/>
      <c r="K6" s="26"/>
      <c r="L6" s="32"/>
      <c r="M6" s="71"/>
      <c r="N6" s="64"/>
      <c r="O6" s="80"/>
    </row>
    <row r="7" spans="2:15" s="7" customFormat="1" ht="12.75">
      <c r="B7" s="4">
        <v>4</v>
      </c>
      <c r="C7" s="8" t="s">
        <v>41</v>
      </c>
      <c r="D7" s="5" t="s">
        <v>3</v>
      </c>
      <c r="E7" s="89"/>
      <c r="F7" s="19"/>
      <c r="G7" s="24"/>
      <c r="H7" s="9"/>
      <c r="I7" s="24"/>
      <c r="J7" s="67"/>
      <c r="K7" s="26"/>
      <c r="L7" s="32"/>
      <c r="M7" s="71"/>
      <c r="N7" s="64"/>
      <c r="O7" s="80"/>
    </row>
    <row r="8" spans="2:15" s="7" customFormat="1" ht="12.75">
      <c r="B8" s="54">
        <v>5</v>
      </c>
      <c r="C8" s="97" t="s">
        <v>42</v>
      </c>
      <c r="D8" s="56" t="s">
        <v>4</v>
      </c>
      <c r="E8" s="57">
        <v>10</v>
      </c>
      <c r="F8" s="58">
        <v>10.35</v>
      </c>
      <c r="G8" s="59">
        <v>4</v>
      </c>
      <c r="H8" s="60">
        <v>13</v>
      </c>
      <c r="I8" s="59">
        <v>3.5</v>
      </c>
      <c r="J8" s="65">
        <v>40.85</v>
      </c>
      <c r="K8" s="26"/>
      <c r="L8" s="32"/>
      <c r="M8" s="71"/>
      <c r="N8" s="78" t="s">
        <v>147</v>
      </c>
      <c r="O8" s="79">
        <v>41</v>
      </c>
    </row>
    <row r="9" spans="2:15" s="7" customFormat="1" ht="12.75">
      <c r="B9" s="4">
        <v>6</v>
      </c>
      <c r="C9" s="8" t="s">
        <v>43</v>
      </c>
      <c r="D9" s="5" t="s">
        <v>5</v>
      </c>
      <c r="E9" s="89"/>
      <c r="F9" s="19"/>
      <c r="G9" s="24"/>
      <c r="H9" s="9"/>
      <c r="I9" s="24"/>
      <c r="J9" s="67"/>
      <c r="K9" s="26"/>
      <c r="L9" s="32"/>
      <c r="M9" s="71"/>
      <c r="N9" s="64"/>
      <c r="O9" s="80"/>
    </row>
    <row r="10" spans="2:15" s="7" customFormat="1" ht="12.75">
      <c r="B10" s="4">
        <v>7</v>
      </c>
      <c r="C10" s="8" t="s">
        <v>44</v>
      </c>
      <c r="D10" s="5" t="s">
        <v>6</v>
      </c>
      <c r="E10" s="89"/>
      <c r="F10" s="19"/>
      <c r="G10" s="24"/>
      <c r="H10" s="9"/>
      <c r="I10" s="24"/>
      <c r="J10" s="67"/>
      <c r="K10" s="26"/>
      <c r="L10" s="32"/>
      <c r="M10" s="71"/>
      <c r="N10" s="64"/>
      <c r="O10" s="80"/>
    </row>
    <row r="11" spans="2:15" s="7" customFormat="1" ht="12.75">
      <c r="B11" s="4">
        <v>8</v>
      </c>
      <c r="C11" s="8" t="s">
        <v>45</v>
      </c>
      <c r="D11" s="5" t="s">
        <v>7</v>
      </c>
      <c r="E11" s="89"/>
      <c r="F11" s="19"/>
      <c r="G11" s="24"/>
      <c r="H11" s="9"/>
      <c r="I11" s="24"/>
      <c r="J11" s="67"/>
      <c r="K11" s="26"/>
      <c r="L11" s="32"/>
      <c r="M11" s="71"/>
      <c r="N11" s="64"/>
      <c r="O11" s="80"/>
    </row>
    <row r="12" spans="2:15" s="7" customFormat="1" ht="12.75">
      <c r="B12" s="4">
        <v>9</v>
      </c>
      <c r="C12" s="8" t="s">
        <v>46</v>
      </c>
      <c r="D12" s="5" t="s">
        <v>8</v>
      </c>
      <c r="E12" s="89"/>
      <c r="F12" s="19"/>
      <c r="G12" s="24"/>
      <c r="H12" s="9"/>
      <c r="I12" s="24"/>
      <c r="J12" s="67"/>
      <c r="K12" s="26"/>
      <c r="L12" s="32"/>
      <c r="M12" s="71"/>
      <c r="N12" s="64"/>
      <c r="O12" s="80"/>
    </row>
    <row r="13" spans="2:15" s="7" customFormat="1" ht="12.75">
      <c r="B13" s="4">
        <v>10</v>
      </c>
      <c r="C13" s="8" t="s">
        <v>47</v>
      </c>
      <c r="D13" s="5" t="s">
        <v>9</v>
      </c>
      <c r="E13" s="89"/>
      <c r="F13" s="19"/>
      <c r="G13" s="24"/>
      <c r="H13" s="9"/>
      <c r="I13" s="24"/>
      <c r="J13" s="67"/>
      <c r="K13" s="26"/>
      <c r="L13" s="32"/>
      <c r="M13" s="71"/>
      <c r="N13" s="64"/>
      <c r="O13" s="80"/>
    </row>
    <row r="14" spans="2:15" s="7" customFormat="1" ht="12.75">
      <c r="B14" s="54">
        <v>11</v>
      </c>
      <c r="C14" s="97" t="s">
        <v>48</v>
      </c>
      <c r="D14" s="56" t="s">
        <v>10</v>
      </c>
      <c r="E14" s="57">
        <v>10</v>
      </c>
      <c r="F14" s="58">
        <v>11.6</v>
      </c>
      <c r="G14" s="59">
        <v>4</v>
      </c>
      <c r="H14" s="60">
        <v>14</v>
      </c>
      <c r="I14" s="59">
        <v>4</v>
      </c>
      <c r="J14" s="65">
        <v>43.6</v>
      </c>
      <c r="K14" s="61">
        <v>8</v>
      </c>
      <c r="L14" s="62"/>
      <c r="M14" s="75">
        <v>51.6</v>
      </c>
      <c r="N14" s="76" t="s">
        <v>146</v>
      </c>
      <c r="O14" s="77">
        <v>52</v>
      </c>
    </row>
    <row r="15" spans="2:15" s="7" customFormat="1" ht="12.75">
      <c r="B15" s="4">
        <v>12</v>
      </c>
      <c r="C15" s="8" t="s">
        <v>49</v>
      </c>
      <c r="D15" s="5" t="s">
        <v>11</v>
      </c>
      <c r="E15" s="37"/>
      <c r="F15" s="19"/>
      <c r="G15" s="24"/>
      <c r="H15" s="9"/>
      <c r="I15" s="24"/>
      <c r="J15" s="67"/>
      <c r="K15" s="26"/>
      <c r="L15" s="32"/>
      <c r="M15" s="71"/>
      <c r="N15" s="64"/>
      <c r="O15" s="80"/>
    </row>
    <row r="16" spans="2:15" s="7" customFormat="1" ht="12.75">
      <c r="B16" s="54">
        <v>13</v>
      </c>
      <c r="C16" s="55" t="s">
        <v>25</v>
      </c>
      <c r="D16" s="56" t="s">
        <v>12</v>
      </c>
      <c r="E16" s="57"/>
      <c r="F16" s="58">
        <v>5</v>
      </c>
      <c r="G16" s="59"/>
      <c r="H16" s="60">
        <v>13</v>
      </c>
      <c r="I16" s="59">
        <v>4</v>
      </c>
      <c r="J16" s="65">
        <v>22</v>
      </c>
      <c r="K16" s="61">
        <v>23</v>
      </c>
      <c r="L16" s="62"/>
      <c r="M16" s="63">
        <f>SUM(J16,K16)</f>
        <v>45</v>
      </c>
      <c r="N16" s="78" t="s">
        <v>147</v>
      </c>
      <c r="O16" s="79">
        <v>45</v>
      </c>
    </row>
    <row r="17" spans="2:15" s="7" customFormat="1" ht="12.75">
      <c r="B17" s="54">
        <v>14</v>
      </c>
      <c r="C17" s="55" t="s">
        <v>26</v>
      </c>
      <c r="D17" s="56" t="s">
        <v>13</v>
      </c>
      <c r="E17" s="57">
        <v>8</v>
      </c>
      <c r="F17" s="58">
        <v>11.15</v>
      </c>
      <c r="G17" s="59">
        <v>3.1</v>
      </c>
      <c r="H17" s="60">
        <v>10</v>
      </c>
      <c r="I17" s="59">
        <v>3</v>
      </c>
      <c r="J17" s="65">
        <v>35.25</v>
      </c>
      <c r="K17" s="61">
        <v>26</v>
      </c>
      <c r="L17" s="62"/>
      <c r="M17" s="75">
        <v>61.25</v>
      </c>
      <c r="N17" s="76" t="s">
        <v>145</v>
      </c>
      <c r="O17" s="77">
        <v>61</v>
      </c>
    </row>
    <row r="18" spans="2:15" s="7" customFormat="1" ht="12.75">
      <c r="B18" s="54">
        <v>15</v>
      </c>
      <c r="C18" s="55" t="s">
        <v>27</v>
      </c>
      <c r="D18" s="56" t="s">
        <v>14</v>
      </c>
      <c r="E18" s="57">
        <v>10</v>
      </c>
      <c r="F18" s="58">
        <v>13.25</v>
      </c>
      <c r="G18" s="59">
        <v>4</v>
      </c>
      <c r="H18" s="60">
        <v>13</v>
      </c>
      <c r="I18" s="59">
        <v>3.5</v>
      </c>
      <c r="J18" s="65">
        <v>43.75</v>
      </c>
      <c r="K18" s="61">
        <v>37.5</v>
      </c>
      <c r="L18" s="62"/>
      <c r="M18" s="75">
        <v>81.25</v>
      </c>
      <c r="N18" s="76" t="s">
        <v>143</v>
      </c>
      <c r="O18" s="77">
        <v>81</v>
      </c>
    </row>
    <row r="19" spans="2:15" s="7" customFormat="1" ht="12.75">
      <c r="B19" s="54">
        <v>16</v>
      </c>
      <c r="C19" s="55" t="s">
        <v>28</v>
      </c>
      <c r="D19" s="56" t="s">
        <v>15</v>
      </c>
      <c r="E19" s="57">
        <v>10</v>
      </c>
      <c r="F19" s="58">
        <v>6.05</v>
      </c>
      <c r="G19" s="59">
        <v>4</v>
      </c>
      <c r="H19" s="60">
        <v>9.5</v>
      </c>
      <c r="I19" s="59">
        <v>3.2</v>
      </c>
      <c r="J19" s="65">
        <v>32.75</v>
      </c>
      <c r="K19" s="61">
        <v>18.5</v>
      </c>
      <c r="L19" s="62"/>
      <c r="M19" s="75">
        <f>SUM(J19,K19)</f>
        <v>51.25</v>
      </c>
      <c r="N19" s="76" t="s">
        <v>146</v>
      </c>
      <c r="O19" s="77">
        <v>51</v>
      </c>
    </row>
    <row r="20" spans="2:15" s="7" customFormat="1" ht="12.75">
      <c r="B20" s="54">
        <v>17</v>
      </c>
      <c r="C20" s="55" t="s">
        <v>29</v>
      </c>
      <c r="D20" s="56" t="s">
        <v>16</v>
      </c>
      <c r="E20" s="57">
        <v>10</v>
      </c>
      <c r="F20" s="58">
        <v>9.3</v>
      </c>
      <c r="G20" s="59">
        <v>4</v>
      </c>
      <c r="H20" s="60">
        <v>11.5</v>
      </c>
      <c r="I20" s="59">
        <v>2.5</v>
      </c>
      <c r="J20" s="65">
        <v>37.3</v>
      </c>
      <c r="K20" s="61">
        <v>6.5</v>
      </c>
      <c r="L20" s="62"/>
      <c r="M20" s="63">
        <v>43.8</v>
      </c>
      <c r="N20" s="78" t="s">
        <v>147</v>
      </c>
      <c r="O20" s="79">
        <v>44</v>
      </c>
    </row>
    <row r="21" spans="2:15" s="7" customFormat="1" ht="12.75">
      <c r="B21" s="54">
        <v>18</v>
      </c>
      <c r="C21" s="55" t="s">
        <v>30</v>
      </c>
      <c r="D21" s="56" t="s">
        <v>17</v>
      </c>
      <c r="E21" s="57">
        <v>8</v>
      </c>
      <c r="F21" s="58">
        <v>7</v>
      </c>
      <c r="G21" s="59">
        <v>3</v>
      </c>
      <c r="H21" s="60">
        <v>9.75</v>
      </c>
      <c r="I21" s="59">
        <v>3.2</v>
      </c>
      <c r="J21" s="65">
        <v>30.95</v>
      </c>
      <c r="K21" s="61">
        <v>15.5</v>
      </c>
      <c r="L21" s="62"/>
      <c r="M21" s="63">
        <v>46.45</v>
      </c>
      <c r="N21" s="78" t="s">
        <v>147</v>
      </c>
      <c r="O21" s="79">
        <v>46</v>
      </c>
    </row>
    <row r="22" spans="2:15" ht="12.75">
      <c r="B22" s="54">
        <v>19</v>
      </c>
      <c r="C22" s="55" t="s">
        <v>31</v>
      </c>
      <c r="D22" s="56" t="s">
        <v>18</v>
      </c>
      <c r="E22" s="57"/>
      <c r="F22" s="58"/>
      <c r="G22" s="59"/>
      <c r="H22" s="60">
        <v>7.2</v>
      </c>
      <c r="I22" s="59"/>
      <c r="J22" s="65">
        <v>7.2</v>
      </c>
      <c r="K22" s="26"/>
      <c r="L22" s="32"/>
      <c r="M22" s="71"/>
      <c r="N22" s="78" t="s">
        <v>147</v>
      </c>
      <c r="O22" s="79">
        <v>7</v>
      </c>
    </row>
    <row r="23" spans="2:15" ht="12.75">
      <c r="B23" s="54">
        <v>20</v>
      </c>
      <c r="C23" s="55" t="s">
        <v>32</v>
      </c>
      <c r="D23" s="56" t="s">
        <v>19</v>
      </c>
      <c r="E23" s="57">
        <v>10</v>
      </c>
      <c r="F23" s="58">
        <v>8.65</v>
      </c>
      <c r="G23" s="59">
        <v>3</v>
      </c>
      <c r="H23" s="60">
        <v>11.5</v>
      </c>
      <c r="I23" s="59">
        <v>4</v>
      </c>
      <c r="J23" s="65">
        <v>37.15</v>
      </c>
      <c r="K23" s="61">
        <v>23.5</v>
      </c>
      <c r="L23" s="62"/>
      <c r="M23" s="75">
        <f>SUM(J23,K23)</f>
        <v>60.65</v>
      </c>
      <c r="N23" s="76" t="s">
        <v>145</v>
      </c>
      <c r="O23" s="77">
        <v>61</v>
      </c>
    </row>
    <row r="24" spans="2:15" ht="12.75">
      <c r="B24" s="54">
        <v>21</v>
      </c>
      <c r="C24" s="55" t="s">
        <v>33</v>
      </c>
      <c r="D24" s="56" t="s">
        <v>20</v>
      </c>
      <c r="E24" s="57">
        <v>10</v>
      </c>
      <c r="F24" s="58">
        <v>9</v>
      </c>
      <c r="G24" s="59">
        <v>2</v>
      </c>
      <c r="H24" s="60">
        <v>11</v>
      </c>
      <c r="I24" s="59">
        <v>4.5</v>
      </c>
      <c r="J24" s="65">
        <v>36.5</v>
      </c>
      <c r="K24" s="61">
        <v>24.5</v>
      </c>
      <c r="L24" s="62"/>
      <c r="M24" s="75">
        <v>61</v>
      </c>
      <c r="N24" s="76" t="s">
        <v>145</v>
      </c>
      <c r="O24" s="77">
        <v>61</v>
      </c>
    </row>
    <row r="25" spans="2:15" ht="12.75">
      <c r="B25" s="54">
        <v>22</v>
      </c>
      <c r="C25" s="55" t="s">
        <v>34</v>
      </c>
      <c r="D25" s="56" t="s">
        <v>21</v>
      </c>
      <c r="E25" s="57">
        <v>10</v>
      </c>
      <c r="F25" s="58">
        <v>13.2</v>
      </c>
      <c r="G25" s="59">
        <v>4</v>
      </c>
      <c r="H25" s="60">
        <v>12.7</v>
      </c>
      <c r="I25" s="59">
        <v>4.25</v>
      </c>
      <c r="J25" s="65">
        <v>44.15</v>
      </c>
      <c r="K25" s="61">
        <v>19</v>
      </c>
      <c r="L25" s="62"/>
      <c r="M25" s="75">
        <v>63.15</v>
      </c>
      <c r="N25" s="76" t="s">
        <v>145</v>
      </c>
      <c r="O25" s="77">
        <v>63</v>
      </c>
    </row>
    <row r="26" spans="2:15" ht="12.75">
      <c r="B26" s="54">
        <v>23</v>
      </c>
      <c r="C26" s="55" t="s">
        <v>35</v>
      </c>
      <c r="D26" s="56" t="s">
        <v>22</v>
      </c>
      <c r="E26" s="57">
        <v>10</v>
      </c>
      <c r="F26" s="58">
        <v>9.95</v>
      </c>
      <c r="G26" s="59">
        <v>3.5</v>
      </c>
      <c r="H26" s="60">
        <v>13.5</v>
      </c>
      <c r="I26" s="59">
        <v>4.5</v>
      </c>
      <c r="J26" s="65">
        <v>41.45</v>
      </c>
      <c r="K26" s="61">
        <v>10</v>
      </c>
      <c r="L26" s="62"/>
      <c r="M26" s="75">
        <v>51.45</v>
      </c>
      <c r="N26" s="76" t="s">
        <v>146</v>
      </c>
      <c r="O26" s="77">
        <v>51</v>
      </c>
    </row>
    <row r="27" spans="2:15" ht="12.75">
      <c r="B27" s="54">
        <v>24</v>
      </c>
      <c r="C27" s="55" t="s">
        <v>36</v>
      </c>
      <c r="D27" s="56" t="s">
        <v>23</v>
      </c>
      <c r="E27" s="57">
        <v>9</v>
      </c>
      <c r="F27" s="58">
        <v>11.55</v>
      </c>
      <c r="G27" s="59">
        <v>3</v>
      </c>
      <c r="H27" s="60">
        <v>11</v>
      </c>
      <c r="I27" s="59">
        <v>4</v>
      </c>
      <c r="J27" s="65">
        <v>38.55</v>
      </c>
      <c r="K27" s="26"/>
      <c r="L27" s="32"/>
      <c r="M27" s="71"/>
      <c r="N27" s="78" t="s">
        <v>147</v>
      </c>
      <c r="O27" s="79">
        <v>39</v>
      </c>
    </row>
    <row r="28" spans="2:15" ht="12.75">
      <c r="B28" s="54">
        <v>25</v>
      </c>
      <c r="C28" s="55" t="s">
        <v>37</v>
      </c>
      <c r="D28" s="56" t="s">
        <v>24</v>
      </c>
      <c r="E28" s="57">
        <v>5</v>
      </c>
      <c r="F28" s="58">
        <v>10.2</v>
      </c>
      <c r="G28" s="59">
        <v>4</v>
      </c>
      <c r="H28" s="60">
        <v>13</v>
      </c>
      <c r="I28" s="59">
        <v>4</v>
      </c>
      <c r="J28" s="65">
        <v>36.2</v>
      </c>
      <c r="K28" s="26"/>
      <c r="L28" s="32"/>
      <c r="M28" s="71"/>
      <c r="N28" s="78" t="s">
        <v>147</v>
      </c>
      <c r="O28" s="79">
        <v>36</v>
      </c>
    </row>
    <row r="29" spans="2:15" ht="12.75">
      <c r="B29" s="54">
        <v>26</v>
      </c>
      <c r="C29" s="55" t="s">
        <v>75</v>
      </c>
      <c r="D29" s="56" t="s">
        <v>50</v>
      </c>
      <c r="E29" s="57">
        <v>10</v>
      </c>
      <c r="F29" s="58">
        <v>11.3</v>
      </c>
      <c r="G29" s="59">
        <v>4</v>
      </c>
      <c r="H29" s="60">
        <v>11.25</v>
      </c>
      <c r="I29" s="59">
        <v>4</v>
      </c>
      <c r="J29" s="65">
        <v>40.55</v>
      </c>
      <c r="K29" s="26"/>
      <c r="L29" s="32"/>
      <c r="M29" s="71"/>
      <c r="N29" s="78" t="s">
        <v>147</v>
      </c>
      <c r="O29" s="79">
        <v>41</v>
      </c>
    </row>
    <row r="30" spans="2:15" ht="12.75">
      <c r="B30" s="54">
        <v>27</v>
      </c>
      <c r="C30" s="55" t="s">
        <v>76</v>
      </c>
      <c r="D30" s="56" t="s">
        <v>51</v>
      </c>
      <c r="E30" s="57">
        <v>6</v>
      </c>
      <c r="F30" s="58">
        <v>9</v>
      </c>
      <c r="G30" s="59">
        <v>4</v>
      </c>
      <c r="H30" s="60">
        <v>13.5</v>
      </c>
      <c r="I30" s="59">
        <v>4.5</v>
      </c>
      <c r="J30" s="65">
        <v>37</v>
      </c>
      <c r="K30" s="26"/>
      <c r="L30" s="32"/>
      <c r="M30" s="71"/>
      <c r="N30" s="78" t="s">
        <v>147</v>
      </c>
      <c r="O30" s="79">
        <v>37</v>
      </c>
    </row>
    <row r="31" spans="2:15" ht="12.75">
      <c r="B31" s="54">
        <v>28</v>
      </c>
      <c r="C31" s="55" t="s">
        <v>77</v>
      </c>
      <c r="D31" s="56" t="s">
        <v>52</v>
      </c>
      <c r="E31" s="57">
        <v>10</v>
      </c>
      <c r="F31" s="58">
        <v>15</v>
      </c>
      <c r="G31" s="59">
        <v>4</v>
      </c>
      <c r="H31" s="60">
        <v>12.5</v>
      </c>
      <c r="I31" s="59">
        <v>4</v>
      </c>
      <c r="J31" s="65">
        <f>SUM(E31:I31)</f>
        <v>45.5</v>
      </c>
      <c r="K31" s="61">
        <v>45.5</v>
      </c>
      <c r="L31" s="62"/>
      <c r="M31" s="75">
        <f>SUM(J31:K31)</f>
        <v>91</v>
      </c>
      <c r="N31" s="76" t="s">
        <v>142</v>
      </c>
      <c r="O31" s="77">
        <v>91</v>
      </c>
    </row>
    <row r="32" spans="2:15" ht="12.75">
      <c r="B32" s="54">
        <v>29</v>
      </c>
      <c r="C32" s="55" t="s">
        <v>78</v>
      </c>
      <c r="D32" s="56" t="s">
        <v>53</v>
      </c>
      <c r="E32" s="57">
        <v>10</v>
      </c>
      <c r="F32" s="58">
        <v>10.05</v>
      </c>
      <c r="G32" s="59">
        <v>4</v>
      </c>
      <c r="H32" s="60">
        <v>10</v>
      </c>
      <c r="I32" s="59">
        <v>4</v>
      </c>
      <c r="J32" s="65">
        <v>38.05</v>
      </c>
      <c r="K32" s="61">
        <v>4</v>
      </c>
      <c r="L32" s="62"/>
      <c r="M32" s="63">
        <v>42.05</v>
      </c>
      <c r="N32" s="78" t="s">
        <v>147</v>
      </c>
      <c r="O32" s="79">
        <v>42</v>
      </c>
    </row>
    <row r="33" spans="2:15" ht="12.75">
      <c r="B33" s="54">
        <v>30</v>
      </c>
      <c r="C33" s="55" t="s">
        <v>79</v>
      </c>
      <c r="D33" s="56" t="s">
        <v>54</v>
      </c>
      <c r="E33" s="57">
        <v>10</v>
      </c>
      <c r="F33" s="58">
        <v>8.3</v>
      </c>
      <c r="G33" s="59">
        <v>2</v>
      </c>
      <c r="H33" s="60">
        <v>11</v>
      </c>
      <c r="I33" s="59">
        <v>3.5</v>
      </c>
      <c r="J33" s="65">
        <v>34.8</v>
      </c>
      <c r="K33" s="61">
        <v>18</v>
      </c>
      <c r="L33" s="62"/>
      <c r="M33" s="75">
        <v>52.8</v>
      </c>
      <c r="N33" s="76" t="s">
        <v>146</v>
      </c>
      <c r="O33" s="77">
        <v>53</v>
      </c>
    </row>
    <row r="34" spans="2:15" ht="12.75">
      <c r="B34" s="54">
        <v>31</v>
      </c>
      <c r="C34" s="55" t="s">
        <v>80</v>
      </c>
      <c r="D34" s="56" t="s">
        <v>55</v>
      </c>
      <c r="E34" s="57">
        <v>5</v>
      </c>
      <c r="F34" s="58"/>
      <c r="G34" s="59"/>
      <c r="H34" s="60"/>
      <c r="I34" s="59"/>
      <c r="J34" s="65">
        <v>5</v>
      </c>
      <c r="K34" s="26"/>
      <c r="L34" s="32"/>
      <c r="M34" s="71"/>
      <c r="N34" s="78" t="s">
        <v>147</v>
      </c>
      <c r="O34" s="79">
        <v>5</v>
      </c>
    </row>
    <row r="35" spans="2:15" ht="12.75">
      <c r="B35" s="54">
        <v>32</v>
      </c>
      <c r="C35" s="55" t="s">
        <v>81</v>
      </c>
      <c r="D35" s="56" t="s">
        <v>56</v>
      </c>
      <c r="E35" s="57">
        <v>10</v>
      </c>
      <c r="F35" s="58">
        <v>9.7</v>
      </c>
      <c r="G35" s="59">
        <v>3.5</v>
      </c>
      <c r="H35" s="60">
        <v>11.5</v>
      </c>
      <c r="I35" s="59">
        <v>3.25</v>
      </c>
      <c r="J35" s="65">
        <v>37.95</v>
      </c>
      <c r="K35" s="26"/>
      <c r="L35" s="32"/>
      <c r="M35" s="71"/>
      <c r="N35" s="78" t="s">
        <v>147</v>
      </c>
      <c r="O35" s="79">
        <v>38</v>
      </c>
    </row>
    <row r="36" spans="2:15" ht="12.75">
      <c r="B36" s="54">
        <v>33</v>
      </c>
      <c r="C36" s="55" t="s">
        <v>82</v>
      </c>
      <c r="D36" s="56" t="s">
        <v>57</v>
      </c>
      <c r="E36" s="57">
        <v>8</v>
      </c>
      <c r="F36" s="58">
        <v>3.5</v>
      </c>
      <c r="G36" s="59">
        <v>1</v>
      </c>
      <c r="H36" s="60">
        <v>13</v>
      </c>
      <c r="I36" s="59">
        <v>3.5</v>
      </c>
      <c r="J36" s="65">
        <f>SUM(E36:I36)</f>
        <v>29</v>
      </c>
      <c r="K36" s="61">
        <v>4.5</v>
      </c>
      <c r="L36" s="62"/>
      <c r="M36" s="63">
        <v>33.5</v>
      </c>
      <c r="N36" s="78" t="s">
        <v>147</v>
      </c>
      <c r="O36" s="79">
        <v>34</v>
      </c>
    </row>
    <row r="37" spans="2:15" ht="12.75">
      <c r="B37" s="54">
        <v>34</v>
      </c>
      <c r="C37" s="55" t="s">
        <v>83</v>
      </c>
      <c r="D37" s="56" t="s">
        <v>58</v>
      </c>
      <c r="E37" s="57">
        <v>7</v>
      </c>
      <c r="F37" s="58">
        <v>8.9</v>
      </c>
      <c r="G37" s="59">
        <v>4</v>
      </c>
      <c r="H37" s="60">
        <v>10</v>
      </c>
      <c r="I37" s="59">
        <v>3.5</v>
      </c>
      <c r="J37" s="65">
        <v>33.4</v>
      </c>
      <c r="K37" s="61">
        <v>27.5</v>
      </c>
      <c r="L37" s="62"/>
      <c r="M37" s="75">
        <v>60.9</v>
      </c>
      <c r="N37" s="76" t="s">
        <v>145</v>
      </c>
      <c r="O37" s="77">
        <v>61</v>
      </c>
    </row>
    <row r="38" spans="2:15" ht="12.75">
      <c r="B38" s="54">
        <v>35</v>
      </c>
      <c r="C38" s="55" t="s">
        <v>84</v>
      </c>
      <c r="D38" s="56" t="s">
        <v>59</v>
      </c>
      <c r="E38" s="57">
        <v>10</v>
      </c>
      <c r="F38" s="58">
        <v>8.2</v>
      </c>
      <c r="G38" s="59">
        <v>4</v>
      </c>
      <c r="H38" s="60">
        <v>11</v>
      </c>
      <c r="I38" s="59">
        <v>4</v>
      </c>
      <c r="J38" s="65">
        <v>37.2</v>
      </c>
      <c r="K38" s="61">
        <v>14</v>
      </c>
      <c r="L38" s="62"/>
      <c r="M38" s="75">
        <v>51.2</v>
      </c>
      <c r="N38" s="76" t="s">
        <v>146</v>
      </c>
      <c r="O38" s="77">
        <v>51</v>
      </c>
    </row>
    <row r="39" spans="2:15" ht="12.75">
      <c r="B39" s="54">
        <v>36</v>
      </c>
      <c r="C39" s="55" t="s">
        <v>85</v>
      </c>
      <c r="D39" s="56" t="s">
        <v>60</v>
      </c>
      <c r="E39" s="57">
        <v>10</v>
      </c>
      <c r="F39" s="58">
        <v>10.5</v>
      </c>
      <c r="G39" s="59">
        <v>4</v>
      </c>
      <c r="H39" s="60">
        <v>13.5</v>
      </c>
      <c r="I39" s="59">
        <v>3.5</v>
      </c>
      <c r="J39" s="65">
        <v>41.5</v>
      </c>
      <c r="K39" s="61">
        <v>39.5</v>
      </c>
      <c r="L39" s="62"/>
      <c r="M39" s="75">
        <v>81</v>
      </c>
      <c r="N39" s="76" t="s">
        <v>143</v>
      </c>
      <c r="O39" s="77">
        <v>81</v>
      </c>
    </row>
    <row r="40" spans="2:15" ht="12.75">
      <c r="B40" s="54">
        <v>37</v>
      </c>
      <c r="C40" s="55" t="s">
        <v>86</v>
      </c>
      <c r="D40" s="56" t="s">
        <v>61</v>
      </c>
      <c r="E40" s="57">
        <v>10</v>
      </c>
      <c r="F40" s="58">
        <v>3</v>
      </c>
      <c r="G40" s="59"/>
      <c r="H40" s="60">
        <v>9.5</v>
      </c>
      <c r="I40" s="59">
        <v>3.5</v>
      </c>
      <c r="J40" s="65">
        <v>26</v>
      </c>
      <c r="K40" s="61">
        <v>5</v>
      </c>
      <c r="L40" s="62"/>
      <c r="M40" s="63">
        <f>SUM(J40,K40)</f>
        <v>31</v>
      </c>
      <c r="N40" s="78" t="s">
        <v>147</v>
      </c>
      <c r="O40" s="79">
        <v>31</v>
      </c>
    </row>
    <row r="41" spans="2:15" ht="12.75">
      <c r="B41" s="54">
        <v>38</v>
      </c>
      <c r="C41" s="55" t="s">
        <v>87</v>
      </c>
      <c r="D41" s="56" t="s">
        <v>62</v>
      </c>
      <c r="E41" s="57">
        <v>10</v>
      </c>
      <c r="F41" s="58">
        <v>10.3</v>
      </c>
      <c r="G41" s="59">
        <v>2.1</v>
      </c>
      <c r="H41" s="60">
        <v>11</v>
      </c>
      <c r="I41" s="59">
        <v>3.5</v>
      </c>
      <c r="J41" s="65">
        <v>36.9</v>
      </c>
      <c r="K41" s="61">
        <v>28.5</v>
      </c>
      <c r="L41" s="62"/>
      <c r="M41" s="75">
        <v>65.4</v>
      </c>
      <c r="N41" s="76" t="s">
        <v>145</v>
      </c>
      <c r="O41" s="77">
        <v>65</v>
      </c>
    </row>
    <row r="42" spans="2:15" ht="12.75">
      <c r="B42" s="54">
        <v>39</v>
      </c>
      <c r="C42" s="55" t="s">
        <v>88</v>
      </c>
      <c r="D42" s="56" t="s">
        <v>63</v>
      </c>
      <c r="E42" s="57">
        <v>10</v>
      </c>
      <c r="F42" s="58">
        <v>13.35</v>
      </c>
      <c r="G42" s="59">
        <v>3.5</v>
      </c>
      <c r="H42" s="60">
        <v>12</v>
      </c>
      <c r="I42" s="59">
        <v>2.5</v>
      </c>
      <c r="J42" s="65">
        <v>41.35</v>
      </c>
      <c r="K42" s="61">
        <v>9</v>
      </c>
      <c r="L42" s="62"/>
      <c r="M42" s="75">
        <v>50.35</v>
      </c>
      <c r="N42" s="76" t="s">
        <v>146</v>
      </c>
      <c r="O42" s="77">
        <v>50</v>
      </c>
    </row>
    <row r="43" spans="2:15" ht="12.75">
      <c r="B43" s="54">
        <v>40</v>
      </c>
      <c r="C43" s="55" t="s">
        <v>89</v>
      </c>
      <c r="D43" s="56" t="s">
        <v>64</v>
      </c>
      <c r="E43" s="57">
        <v>10</v>
      </c>
      <c r="F43" s="58">
        <v>10.3</v>
      </c>
      <c r="G43" s="59">
        <v>4</v>
      </c>
      <c r="H43" s="60">
        <v>12</v>
      </c>
      <c r="I43" s="59">
        <v>4</v>
      </c>
      <c r="J43" s="65">
        <v>40.3</v>
      </c>
      <c r="K43" s="61">
        <v>10.5</v>
      </c>
      <c r="L43" s="62"/>
      <c r="M43" s="75">
        <v>50.8</v>
      </c>
      <c r="N43" s="76" t="s">
        <v>146</v>
      </c>
      <c r="O43" s="77">
        <v>51</v>
      </c>
    </row>
    <row r="44" spans="2:15" ht="12.75">
      <c r="B44" s="54">
        <v>41</v>
      </c>
      <c r="C44" s="55" t="s">
        <v>90</v>
      </c>
      <c r="D44" s="56" t="s">
        <v>65</v>
      </c>
      <c r="E44" s="57">
        <v>10</v>
      </c>
      <c r="F44" s="58">
        <v>11.6</v>
      </c>
      <c r="G44" s="59">
        <v>3.5</v>
      </c>
      <c r="H44" s="60">
        <v>13.75</v>
      </c>
      <c r="I44" s="59">
        <v>4</v>
      </c>
      <c r="J44" s="65">
        <v>42.85</v>
      </c>
      <c r="K44" s="61">
        <v>48</v>
      </c>
      <c r="L44" s="62"/>
      <c r="M44" s="75">
        <v>90.85</v>
      </c>
      <c r="N44" s="76" t="s">
        <v>142</v>
      </c>
      <c r="O44" s="77">
        <v>91</v>
      </c>
    </row>
    <row r="45" spans="2:15" ht="12.75">
      <c r="B45" s="54">
        <v>42</v>
      </c>
      <c r="C45" s="55" t="s">
        <v>91</v>
      </c>
      <c r="D45" s="56" t="s">
        <v>66</v>
      </c>
      <c r="E45" s="57">
        <v>10</v>
      </c>
      <c r="F45" s="58">
        <v>7.7</v>
      </c>
      <c r="G45" s="59">
        <v>2.5</v>
      </c>
      <c r="H45" s="60">
        <v>8</v>
      </c>
      <c r="I45" s="59">
        <v>3.5</v>
      </c>
      <c r="J45" s="65">
        <v>31.7</v>
      </c>
      <c r="K45" s="61">
        <v>20</v>
      </c>
      <c r="L45" s="62"/>
      <c r="M45" s="75">
        <f>SUM(J45,K45)</f>
        <v>51.7</v>
      </c>
      <c r="N45" s="76" t="s">
        <v>146</v>
      </c>
      <c r="O45" s="77">
        <v>52</v>
      </c>
    </row>
    <row r="46" spans="2:15" ht="12.75">
      <c r="B46" s="4">
        <v>43</v>
      </c>
      <c r="C46" s="6" t="s">
        <v>92</v>
      </c>
      <c r="D46" s="5" t="s">
        <v>67</v>
      </c>
      <c r="E46" s="37"/>
      <c r="F46" s="20"/>
      <c r="G46" s="36"/>
      <c r="H46" s="38"/>
      <c r="I46" s="24"/>
      <c r="J46" s="67"/>
      <c r="K46" s="26"/>
      <c r="L46" s="32"/>
      <c r="M46" s="71"/>
      <c r="O46" s="80"/>
    </row>
    <row r="47" spans="2:15" ht="12.75">
      <c r="B47" s="54">
        <v>44</v>
      </c>
      <c r="C47" s="55" t="s">
        <v>93</v>
      </c>
      <c r="D47" s="56" t="s">
        <v>68</v>
      </c>
      <c r="E47" s="57">
        <v>10</v>
      </c>
      <c r="F47" s="58">
        <v>4</v>
      </c>
      <c r="G47" s="59"/>
      <c r="H47" s="60"/>
      <c r="I47" s="59"/>
      <c r="J47" s="65">
        <f>SUM(E47:I47)</f>
        <v>14</v>
      </c>
      <c r="K47" s="61">
        <v>0</v>
      </c>
      <c r="L47" s="62"/>
      <c r="M47" s="63">
        <f>SUM(J47:K47)</f>
        <v>14</v>
      </c>
      <c r="N47" s="78" t="s">
        <v>147</v>
      </c>
      <c r="O47" s="79">
        <v>14</v>
      </c>
    </row>
    <row r="48" spans="2:15" ht="12.75">
      <c r="B48" s="4">
        <v>45</v>
      </c>
      <c r="C48" s="6" t="s">
        <v>94</v>
      </c>
      <c r="D48" s="5" t="s">
        <v>69</v>
      </c>
      <c r="E48" s="37"/>
      <c r="F48" s="20"/>
      <c r="G48" s="36"/>
      <c r="H48" s="38"/>
      <c r="I48" s="24"/>
      <c r="J48" s="67"/>
      <c r="K48" s="26"/>
      <c r="L48" s="32"/>
      <c r="M48" s="71"/>
      <c r="O48" s="80"/>
    </row>
    <row r="49" spans="2:15" ht="12.75">
      <c r="B49" s="54">
        <v>46</v>
      </c>
      <c r="C49" s="55" t="s">
        <v>95</v>
      </c>
      <c r="D49" s="56" t="s">
        <v>70</v>
      </c>
      <c r="E49" s="57">
        <v>10</v>
      </c>
      <c r="F49" s="58">
        <v>10.4</v>
      </c>
      <c r="G49" s="59">
        <v>4</v>
      </c>
      <c r="H49" s="60">
        <v>11.5</v>
      </c>
      <c r="I49" s="59">
        <v>3.5</v>
      </c>
      <c r="J49" s="65">
        <v>39.4</v>
      </c>
      <c r="K49" s="61">
        <v>13.5</v>
      </c>
      <c r="L49" s="62"/>
      <c r="M49" s="75">
        <v>52.9</v>
      </c>
      <c r="N49" s="76" t="s">
        <v>146</v>
      </c>
      <c r="O49" s="77">
        <v>53</v>
      </c>
    </row>
    <row r="50" spans="2:15" ht="12.75">
      <c r="B50" s="54">
        <v>47</v>
      </c>
      <c r="C50" s="55" t="s">
        <v>96</v>
      </c>
      <c r="D50" s="56" t="s">
        <v>71</v>
      </c>
      <c r="E50" s="57">
        <v>10</v>
      </c>
      <c r="F50" s="58">
        <v>5.1</v>
      </c>
      <c r="G50" s="59">
        <v>3.5</v>
      </c>
      <c r="H50" s="60">
        <v>7.6</v>
      </c>
      <c r="I50" s="59">
        <v>4</v>
      </c>
      <c r="J50" s="65">
        <v>30.2</v>
      </c>
      <c r="K50" s="26"/>
      <c r="L50" s="32"/>
      <c r="M50" s="71"/>
      <c r="N50" s="78" t="s">
        <v>147</v>
      </c>
      <c r="O50" s="79">
        <v>30</v>
      </c>
    </row>
    <row r="51" spans="2:15" ht="12.75">
      <c r="B51" s="54">
        <v>48</v>
      </c>
      <c r="C51" s="55" t="s">
        <v>97</v>
      </c>
      <c r="D51" s="56" t="s">
        <v>72</v>
      </c>
      <c r="E51" s="57">
        <v>9</v>
      </c>
      <c r="F51" s="58"/>
      <c r="G51" s="59"/>
      <c r="H51" s="60"/>
      <c r="I51" s="59"/>
      <c r="J51" s="65">
        <v>9</v>
      </c>
      <c r="K51" s="26"/>
      <c r="L51" s="32"/>
      <c r="M51" s="71"/>
      <c r="N51" s="78" t="s">
        <v>147</v>
      </c>
      <c r="O51" s="79">
        <v>9</v>
      </c>
    </row>
    <row r="52" spans="2:15" ht="12.75">
      <c r="B52" s="4">
        <v>49</v>
      </c>
      <c r="C52" s="6" t="s">
        <v>98</v>
      </c>
      <c r="D52" s="5" t="s">
        <v>73</v>
      </c>
      <c r="E52" s="89"/>
      <c r="F52" s="19"/>
      <c r="G52" s="24"/>
      <c r="H52" s="9"/>
      <c r="I52" s="24"/>
      <c r="J52" s="67"/>
      <c r="K52" s="26"/>
      <c r="L52" s="32"/>
      <c r="M52" s="71"/>
      <c r="N52" s="64"/>
      <c r="O52" s="80"/>
    </row>
    <row r="53" spans="2:15" ht="12.75">
      <c r="B53" s="4">
        <v>50</v>
      </c>
      <c r="C53" s="6" t="s">
        <v>99</v>
      </c>
      <c r="D53" s="5" t="s">
        <v>74</v>
      </c>
      <c r="E53" s="89"/>
      <c r="F53" s="19"/>
      <c r="G53" s="24"/>
      <c r="H53" s="9"/>
      <c r="I53" s="24"/>
      <c r="J53" s="67"/>
      <c r="K53" s="26"/>
      <c r="L53" s="32"/>
      <c r="M53" s="71"/>
      <c r="N53" s="64"/>
      <c r="O53" s="80"/>
    </row>
    <row r="54" spans="2:15" ht="12.75">
      <c r="B54" s="4">
        <v>51</v>
      </c>
      <c r="C54" s="6" t="s">
        <v>111</v>
      </c>
      <c r="D54" s="5" t="s">
        <v>100</v>
      </c>
      <c r="E54" s="89"/>
      <c r="F54" s="19"/>
      <c r="G54" s="24"/>
      <c r="H54" s="9"/>
      <c r="I54" s="24"/>
      <c r="J54" s="67"/>
      <c r="K54" s="26"/>
      <c r="L54" s="32"/>
      <c r="M54" s="71"/>
      <c r="N54" s="64"/>
      <c r="O54" s="80"/>
    </row>
    <row r="55" spans="2:15" ht="12.75">
      <c r="B55" s="54">
        <v>52</v>
      </c>
      <c r="C55" s="55" t="s">
        <v>112</v>
      </c>
      <c r="D55" s="56" t="s">
        <v>101</v>
      </c>
      <c r="E55" s="57">
        <v>8</v>
      </c>
      <c r="F55" s="58">
        <v>9.6</v>
      </c>
      <c r="G55" s="59">
        <v>3</v>
      </c>
      <c r="H55" s="60">
        <v>11</v>
      </c>
      <c r="I55" s="59">
        <v>3</v>
      </c>
      <c r="J55" s="65">
        <v>34.6</v>
      </c>
      <c r="K55" s="26"/>
      <c r="L55" s="32"/>
      <c r="M55" s="71"/>
      <c r="N55" s="78" t="s">
        <v>147</v>
      </c>
      <c r="O55" s="79">
        <v>35</v>
      </c>
    </row>
    <row r="56" spans="2:15" ht="12.75">
      <c r="B56" s="4">
        <v>53</v>
      </c>
      <c r="C56" s="6" t="s">
        <v>113</v>
      </c>
      <c r="D56" s="5" t="s">
        <v>102</v>
      </c>
      <c r="E56" s="89"/>
      <c r="F56" s="19"/>
      <c r="G56" s="24"/>
      <c r="H56" s="9"/>
      <c r="I56" s="24"/>
      <c r="J56" s="67"/>
      <c r="K56" s="26"/>
      <c r="L56" s="32"/>
      <c r="M56" s="71"/>
      <c r="N56" s="64"/>
      <c r="O56" s="80"/>
    </row>
    <row r="57" spans="2:15" ht="12.75">
      <c r="B57" s="54">
        <v>54</v>
      </c>
      <c r="C57" s="55" t="s">
        <v>114</v>
      </c>
      <c r="D57" s="56" t="s">
        <v>103</v>
      </c>
      <c r="E57" s="57">
        <v>10</v>
      </c>
      <c r="F57" s="58">
        <v>10.05</v>
      </c>
      <c r="G57" s="59">
        <v>4</v>
      </c>
      <c r="H57" s="60">
        <v>11.5</v>
      </c>
      <c r="I57" s="59">
        <v>4</v>
      </c>
      <c r="J57" s="65">
        <v>39.55</v>
      </c>
      <c r="K57" s="61">
        <v>7</v>
      </c>
      <c r="L57" s="62"/>
      <c r="M57" s="63">
        <v>46.55</v>
      </c>
      <c r="N57" s="78" t="s">
        <v>147</v>
      </c>
      <c r="O57" s="79">
        <v>47</v>
      </c>
    </row>
    <row r="58" spans="2:15" ht="12.75">
      <c r="B58" s="54">
        <v>55</v>
      </c>
      <c r="C58" s="55" t="s">
        <v>115</v>
      </c>
      <c r="D58" s="56" t="s">
        <v>104</v>
      </c>
      <c r="E58" s="57">
        <v>10</v>
      </c>
      <c r="F58" s="58">
        <v>11.2</v>
      </c>
      <c r="G58" s="59">
        <v>4</v>
      </c>
      <c r="H58" s="60">
        <v>10.5</v>
      </c>
      <c r="I58" s="59">
        <v>3.5</v>
      </c>
      <c r="J58" s="65">
        <v>39.2</v>
      </c>
      <c r="K58" s="26"/>
      <c r="L58" s="32"/>
      <c r="M58" s="71"/>
      <c r="N58" s="64"/>
      <c r="O58" s="80"/>
    </row>
    <row r="59" spans="2:15" ht="12.75">
      <c r="B59" s="54">
        <v>56</v>
      </c>
      <c r="C59" s="55" t="s">
        <v>116</v>
      </c>
      <c r="D59" s="56" t="s">
        <v>105</v>
      </c>
      <c r="E59" s="57">
        <v>10</v>
      </c>
      <c r="F59" s="58">
        <v>11.15</v>
      </c>
      <c r="G59" s="59">
        <v>4</v>
      </c>
      <c r="H59" s="60">
        <v>11.7</v>
      </c>
      <c r="I59" s="59">
        <v>4.5</v>
      </c>
      <c r="J59" s="65">
        <v>41.35</v>
      </c>
      <c r="K59" s="61">
        <v>26</v>
      </c>
      <c r="L59" s="62"/>
      <c r="M59" s="75">
        <v>67.35</v>
      </c>
      <c r="N59" s="76" t="s">
        <v>145</v>
      </c>
      <c r="O59" s="77">
        <v>67</v>
      </c>
    </row>
    <row r="60" spans="2:15" ht="12.75">
      <c r="B60" s="54">
        <v>57</v>
      </c>
      <c r="C60" s="55" t="s">
        <v>117</v>
      </c>
      <c r="D60" s="56" t="s">
        <v>106</v>
      </c>
      <c r="E60" s="57">
        <v>10</v>
      </c>
      <c r="F60" s="58">
        <v>10</v>
      </c>
      <c r="G60" s="59">
        <v>2.5</v>
      </c>
      <c r="H60" s="60">
        <v>10.5</v>
      </c>
      <c r="I60" s="59">
        <v>3.5</v>
      </c>
      <c r="J60" s="65">
        <f>SUM(E60:I60)</f>
        <v>36.5</v>
      </c>
      <c r="K60" s="61">
        <v>9.5</v>
      </c>
      <c r="L60" s="62"/>
      <c r="M60" s="63">
        <f>SUM(J60:K60)</f>
        <v>46</v>
      </c>
      <c r="N60" s="78" t="s">
        <v>147</v>
      </c>
      <c r="O60" s="79">
        <v>46</v>
      </c>
    </row>
    <row r="61" spans="2:15" ht="12.75">
      <c r="B61" s="4">
        <v>58</v>
      </c>
      <c r="C61" s="6" t="s">
        <v>118</v>
      </c>
      <c r="D61" s="5" t="s">
        <v>107</v>
      </c>
      <c r="E61" s="37"/>
      <c r="F61" s="20"/>
      <c r="G61" s="36"/>
      <c r="H61" s="38"/>
      <c r="I61" s="24"/>
      <c r="J61" s="67"/>
      <c r="K61" s="26"/>
      <c r="L61" s="32"/>
      <c r="M61" s="71"/>
      <c r="O61" s="80"/>
    </row>
    <row r="62" spans="2:15" ht="12.75">
      <c r="B62" s="4">
        <v>59</v>
      </c>
      <c r="C62" s="6" t="s">
        <v>119</v>
      </c>
      <c r="D62" s="5" t="s">
        <v>108</v>
      </c>
      <c r="E62" s="37"/>
      <c r="F62" s="20"/>
      <c r="G62" s="36"/>
      <c r="H62" s="38"/>
      <c r="I62" s="24"/>
      <c r="J62" s="67"/>
      <c r="K62" s="26"/>
      <c r="L62" s="32"/>
      <c r="M62" s="71"/>
      <c r="O62" s="80"/>
    </row>
    <row r="63" spans="2:15" ht="12.75">
      <c r="B63" s="54">
        <v>60</v>
      </c>
      <c r="C63" s="55" t="s">
        <v>120</v>
      </c>
      <c r="D63" s="56" t="s">
        <v>109</v>
      </c>
      <c r="E63" s="57">
        <v>10</v>
      </c>
      <c r="F63" s="58">
        <v>11.25</v>
      </c>
      <c r="G63" s="59">
        <v>4</v>
      </c>
      <c r="H63" s="60">
        <v>14</v>
      </c>
      <c r="I63" s="59">
        <v>4</v>
      </c>
      <c r="J63" s="65">
        <v>43.25</v>
      </c>
      <c r="K63" s="61">
        <v>39</v>
      </c>
      <c r="L63" s="62"/>
      <c r="M63" s="75">
        <v>82.25</v>
      </c>
      <c r="N63" s="76" t="s">
        <v>143</v>
      </c>
      <c r="O63" s="77">
        <v>82</v>
      </c>
    </row>
    <row r="64" spans="2:15" ht="13.5" thickBot="1">
      <c r="B64" s="12">
        <v>61</v>
      </c>
      <c r="C64" s="13" t="s">
        <v>121</v>
      </c>
      <c r="D64" s="14" t="s">
        <v>110</v>
      </c>
      <c r="E64" s="39"/>
      <c r="F64" s="40"/>
      <c r="G64" s="41"/>
      <c r="H64" s="42"/>
      <c r="I64" s="43"/>
      <c r="J64" s="68"/>
      <c r="K64" s="28"/>
      <c r="L64" s="33"/>
      <c r="M64" s="72"/>
      <c r="O64" s="80"/>
    </row>
    <row r="65" spans="2:15" ht="12.75">
      <c r="B65" s="1">
        <v>1</v>
      </c>
      <c r="C65" s="2" t="s">
        <v>131</v>
      </c>
      <c r="D65" s="3" t="s">
        <v>122</v>
      </c>
      <c r="E65" s="90"/>
      <c r="F65" s="91"/>
      <c r="G65" s="48"/>
      <c r="H65" s="92"/>
      <c r="I65" s="48"/>
      <c r="J65" s="69"/>
      <c r="K65" s="29"/>
      <c r="L65" s="34"/>
      <c r="M65" s="73"/>
      <c r="N65" s="64"/>
      <c r="O65" s="80"/>
    </row>
    <row r="66" spans="2:15" ht="12.75">
      <c r="B66" s="54">
        <v>2</v>
      </c>
      <c r="C66" s="55" t="s">
        <v>127</v>
      </c>
      <c r="D66" s="56" t="s">
        <v>123</v>
      </c>
      <c r="E66" s="57">
        <v>10</v>
      </c>
      <c r="F66" s="58">
        <v>10</v>
      </c>
      <c r="G66" s="59">
        <v>3</v>
      </c>
      <c r="H66" s="60">
        <v>11.5</v>
      </c>
      <c r="I66" s="59">
        <v>3.5</v>
      </c>
      <c r="J66" s="65">
        <v>38</v>
      </c>
      <c r="K66" s="26"/>
      <c r="L66" s="32"/>
      <c r="M66" s="71"/>
      <c r="N66" s="78" t="s">
        <v>147</v>
      </c>
      <c r="O66" s="79">
        <v>38</v>
      </c>
    </row>
    <row r="67" spans="2:15" ht="12.75">
      <c r="B67" s="4">
        <v>3</v>
      </c>
      <c r="C67" s="6" t="s">
        <v>128</v>
      </c>
      <c r="D67" s="5" t="s">
        <v>124</v>
      </c>
      <c r="E67" s="89"/>
      <c r="F67" s="19"/>
      <c r="G67" s="24"/>
      <c r="H67" s="9"/>
      <c r="I67" s="24"/>
      <c r="J67" s="67"/>
      <c r="K67" s="26"/>
      <c r="L67" s="32"/>
      <c r="M67" s="71"/>
      <c r="N67" s="64"/>
      <c r="O67" s="80"/>
    </row>
    <row r="68" spans="2:15" ht="12.75">
      <c r="B68" s="4">
        <v>4</v>
      </c>
      <c r="C68" s="6" t="s">
        <v>129</v>
      </c>
      <c r="D68" s="5" t="s">
        <v>125</v>
      </c>
      <c r="E68" s="89"/>
      <c r="F68" s="19"/>
      <c r="G68" s="24"/>
      <c r="H68" s="9"/>
      <c r="I68" s="24"/>
      <c r="J68" s="67"/>
      <c r="K68" s="26"/>
      <c r="L68" s="32"/>
      <c r="M68" s="71"/>
      <c r="N68" s="64"/>
      <c r="O68" s="80"/>
    </row>
    <row r="69" spans="2:13" ht="13.5" thickBot="1">
      <c r="B69" s="15">
        <v>5</v>
      </c>
      <c r="C69" s="16" t="s">
        <v>130</v>
      </c>
      <c r="D69" s="17" t="s">
        <v>126</v>
      </c>
      <c r="E69" s="49"/>
      <c r="F69" s="50"/>
      <c r="G69" s="51"/>
      <c r="H69" s="52"/>
      <c r="I69" s="53"/>
      <c r="J69" s="70"/>
      <c r="K69" s="27"/>
      <c r="L69" s="35"/>
      <c r="M69" s="74"/>
    </row>
    <row r="70" spans="2:13" ht="12.75">
      <c r="B70" s="1">
        <v>1</v>
      </c>
      <c r="C70" s="18" t="s">
        <v>134</v>
      </c>
      <c r="D70" s="3" t="s">
        <v>132</v>
      </c>
      <c r="E70" s="44"/>
      <c r="F70" s="45"/>
      <c r="G70" s="46"/>
      <c r="H70" s="47"/>
      <c r="I70" s="48"/>
      <c r="J70" s="69"/>
      <c r="K70" s="29"/>
      <c r="L70" s="34"/>
      <c r="M70" s="73"/>
    </row>
    <row r="71" spans="2:13" ht="13.5" thickBot="1">
      <c r="B71" s="15">
        <v>2</v>
      </c>
      <c r="C71" s="16" t="s">
        <v>135</v>
      </c>
      <c r="D71" s="17" t="s">
        <v>133</v>
      </c>
      <c r="E71" s="49"/>
      <c r="F71" s="50"/>
      <c r="G71" s="51"/>
      <c r="H71" s="52"/>
      <c r="I71" s="53"/>
      <c r="J71" s="70"/>
      <c r="K71" s="27"/>
      <c r="L71" s="35"/>
      <c r="M71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2020-06-12T09:04:48Z</cp:lastPrinted>
  <dcterms:created xsi:type="dcterms:W3CDTF">1996-10-14T23:33:28Z</dcterms:created>
  <dcterms:modified xsi:type="dcterms:W3CDTF">2020-06-22T10:09:58Z</dcterms:modified>
  <cp:category/>
  <cp:version/>
  <cp:contentType/>
  <cp:contentStatus/>
</cp:coreProperties>
</file>